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List1" sheetId="1" r:id="rId1"/>
    <sheet name="List2" sheetId="2" r:id="rId2"/>
    <sheet name="Lis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18" i="1"/>
  <c r="D18"/>
  <c r="C18"/>
  <c r="B18"/>
  <c r="B5"/>
  <c r="B11" s="1"/>
  <c r="B20" s="1"/>
  <c r="C5" s="1"/>
  <c r="C11" s="1"/>
  <c r="C20" s="1"/>
  <c r="D5" s="1"/>
  <c r="D11" s="1"/>
  <c r="D20" s="1"/>
  <c r="E5" s="1"/>
  <c r="E11" s="1"/>
  <c r="E20" l="1"/>
</calcChain>
</file>

<file path=xl/sharedStrings.xml><?xml version="1.0" encoding="utf-8"?>
<sst xmlns="http://schemas.openxmlformats.org/spreadsheetml/2006/main" count="17" uniqueCount="17">
  <si>
    <t>Rozpočtový výhled Svazku obcí Horní Labe na roky 2018 -  2021</t>
  </si>
  <si>
    <t>Kalendářní rok</t>
  </si>
  <si>
    <t>příjmy</t>
  </si>
  <si>
    <t>převod zůstatku z předchozího roku</t>
  </si>
  <si>
    <t>členské příspěvky</t>
  </si>
  <si>
    <t>CSS dotace</t>
  </si>
  <si>
    <t>MAP dotace</t>
  </si>
  <si>
    <t>externí financování</t>
  </si>
  <si>
    <t>příjmy z úroků</t>
  </si>
  <si>
    <t>Celkem příjmy</t>
  </si>
  <si>
    <t>Výdaje</t>
  </si>
  <si>
    <t>Bankovní poplatky</t>
  </si>
  <si>
    <t>Profesionalizace svazku</t>
  </si>
  <si>
    <t>MAP</t>
  </si>
  <si>
    <t>CSS</t>
  </si>
  <si>
    <t>Celkem výdaje</t>
  </si>
  <si>
    <t>Rozdíl příjmů a výdajů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</si>
</sst>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3" fontId="0" fillId="0" borderId="2" xfId="0" applyNumberFormat="1" applyBorder="1"/>
    <xf numFmtId="3" fontId="0" fillId="0" borderId="3" xfId="0" applyNumberFormat="1" applyBorder="1"/>
    <xf numFmtId="0" fontId="0" fillId="0" borderId="4" xfId="0" applyBorder="1"/>
    <xf numFmtId="0" fontId="0" fillId="2" borderId="4" xfId="0" applyFont="1" applyFill="1" applyBorder="1"/>
    <xf numFmtId="3" fontId="2" fillId="3" borderId="2" xfId="0" applyNumberFormat="1" applyFont="1" applyFill="1" applyBorder="1" applyAlignment="1">
      <alignment horizontal="right"/>
    </xf>
    <xf numFmtId="2" fontId="0" fillId="0" borderId="3" xfId="0" applyNumberFormat="1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3" fontId="0" fillId="0" borderId="11" xfId="0" applyNumberFormat="1" applyBorder="1"/>
    <xf numFmtId="3" fontId="0" fillId="0" borderId="12" xfId="0" applyNumberFormat="1" applyBorder="1"/>
    <xf numFmtId="0" fontId="0" fillId="0" borderId="13" xfId="0" applyBorder="1"/>
    <xf numFmtId="3" fontId="0" fillId="0" borderId="14" xfId="0" applyNumberFormat="1" applyBorder="1"/>
    <xf numFmtId="0" fontId="0" fillId="0" borderId="1" xfId="0" applyBorder="1"/>
    <xf numFmtId="3" fontId="0" fillId="0" borderId="0" xfId="0" applyNumberFormat="1" applyBorder="1"/>
    <xf numFmtId="0" fontId="3" fillId="0" borderId="15" xfId="0" applyFont="1" applyBorder="1"/>
    <xf numFmtId="3" fontId="3" fillId="0" borderId="16" xfId="0" applyNumberFormat="1" applyFont="1" applyBorder="1"/>
    <xf numFmtId="3" fontId="3" fillId="0" borderId="17" xfId="0" applyNumberFormat="1" applyFont="1" applyBorder="1"/>
    <xf numFmtId="3" fontId="3" fillId="0" borderId="18" xfId="0" applyNumberFormat="1" applyFont="1" applyBorder="1"/>
    <xf numFmtId="0" fontId="1" fillId="0" borderId="16" xfId="0" applyFont="1" applyBorder="1"/>
    <xf numFmtId="0" fontId="1" fillId="0" borderId="18" xfId="0" applyFont="1" applyBorder="1"/>
    <xf numFmtId="0" fontId="0" fillId="0" borderId="19" xfId="0" applyBorder="1" applyAlignment="1">
      <alignment wrapText="1"/>
    </xf>
    <xf numFmtId="0" fontId="0" fillId="0" borderId="20" xfId="0" applyBorder="1"/>
    <xf numFmtId="0" fontId="0" fillId="0" borderId="21" xfId="0" applyBorder="1"/>
    <xf numFmtId="3" fontId="0" fillId="0" borderId="22" xfId="0" applyNumberFormat="1" applyBorder="1"/>
    <xf numFmtId="3" fontId="0" fillId="0" borderId="23" xfId="0" applyNumberFormat="1" applyBorder="1"/>
    <xf numFmtId="3" fontId="1" fillId="0" borderId="16" xfId="0" applyNumberFormat="1" applyFont="1" applyBorder="1"/>
    <xf numFmtId="3" fontId="1" fillId="0" borderId="18" xfId="0" applyNumberFormat="1" applyFont="1" applyBorder="1"/>
    <xf numFmtId="0" fontId="1" fillId="0" borderId="15" xfId="0" applyFont="1" applyBorder="1"/>
    <xf numFmtId="3" fontId="0" fillId="0" borderId="24" xfId="0" applyNumberFormat="1" applyBorder="1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cni.ucetni.MUHOSTINNE.000/AppData/Local/Microsoft/Windows/Temporary%20Internet%20Files/Content.Outlook/2J2N2EA0/N&#225;vrh%20rozpo&#269;tu%202016-RO%20&#269;%202DS_11_6_2016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ozpočtový výhled_2018-2021 "/>
      <sheetName val="komplet_2016"/>
      <sheetName val="Rozpočet_návrh_2016"/>
      <sheetName val="2_RO_změna"/>
      <sheetName val="3_RO_změna"/>
      <sheetName val="4_RO_změna"/>
      <sheetName val="Návrh rozpočtu_2017"/>
      <sheetName val="Rozpočtový výhled_2017-2020"/>
    </sheetNames>
    <sheetDataSet>
      <sheetData sheetId="0"/>
      <sheetData sheetId="1"/>
      <sheetData sheetId="2"/>
      <sheetData sheetId="3"/>
      <sheetData sheetId="4"/>
      <sheetData sheetId="5"/>
      <sheetData sheetId="6">
        <row r="43">
          <cell r="C43">
            <v>629618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0"/>
  <sheetViews>
    <sheetView tabSelected="1" workbookViewId="0">
      <selection activeCell="O21" sqref="O21"/>
    </sheetView>
  </sheetViews>
  <sheetFormatPr defaultRowHeight="15"/>
  <cols>
    <col min="1" max="1" width="30" customWidth="1"/>
    <col min="2" max="2" width="14.140625" customWidth="1"/>
    <col min="3" max="5" width="18.28515625" customWidth="1"/>
  </cols>
  <sheetData>
    <row r="1" spans="1:5">
      <c r="A1" s="1" t="s">
        <v>0</v>
      </c>
      <c r="B1" s="1"/>
      <c r="C1" s="1"/>
      <c r="D1" s="1"/>
      <c r="E1" s="1"/>
    </row>
    <row r="2" spans="1:5" ht="15.75" thickBot="1"/>
    <row r="3" spans="1:5" ht="15.75" thickBot="1">
      <c r="A3" s="10" t="s">
        <v>1</v>
      </c>
      <c r="B3" s="24">
        <v>2018</v>
      </c>
      <c r="C3" s="24">
        <v>2019</v>
      </c>
      <c r="D3" s="24">
        <v>2020</v>
      </c>
      <c r="E3" s="25">
        <v>2021</v>
      </c>
    </row>
    <row r="4" spans="1:5" ht="15.75" thickBot="1">
      <c r="A4" s="10" t="s">
        <v>2</v>
      </c>
      <c r="B4" s="11"/>
      <c r="C4" s="11"/>
      <c r="D4" s="11"/>
      <c r="E4" s="12"/>
    </row>
    <row r="5" spans="1:5" ht="18.75" customHeight="1">
      <c r="A5" s="26" t="s">
        <v>3</v>
      </c>
      <c r="B5" s="14">
        <f>'[1]Návrh rozpočtu_2017'!C43</f>
        <v>629618</v>
      </c>
      <c r="C5" s="14">
        <f>B20</f>
        <v>149988</v>
      </c>
      <c r="D5" s="14">
        <f>C20</f>
        <v>112588</v>
      </c>
      <c r="E5" s="15">
        <f>D20</f>
        <v>115788</v>
      </c>
    </row>
    <row r="6" spans="1:5">
      <c r="A6" s="4" t="s">
        <v>4</v>
      </c>
      <c r="B6" s="2">
        <v>94200</v>
      </c>
      <c r="C6" s="2">
        <v>94200</v>
      </c>
      <c r="D6" s="2">
        <v>94200</v>
      </c>
      <c r="E6" s="3">
        <v>94200</v>
      </c>
    </row>
    <row r="7" spans="1:5">
      <c r="A7" s="5" t="s">
        <v>5</v>
      </c>
      <c r="B7" s="6">
        <v>712800</v>
      </c>
      <c r="C7" s="2">
        <v>356400</v>
      </c>
      <c r="D7" s="2"/>
      <c r="E7" s="7"/>
    </row>
    <row r="8" spans="1:5">
      <c r="A8" s="5" t="s">
        <v>6</v>
      </c>
      <c r="B8" s="6">
        <v>703370</v>
      </c>
      <c r="C8" s="2"/>
      <c r="D8" s="2"/>
      <c r="E8" s="7"/>
    </row>
    <row r="9" spans="1:5">
      <c r="A9" s="5" t="s">
        <v>7</v>
      </c>
      <c r="B9" s="6"/>
      <c r="C9" s="2">
        <v>174000</v>
      </c>
      <c r="D9" s="2">
        <v>174000</v>
      </c>
      <c r="E9" s="7"/>
    </row>
    <row r="10" spans="1:5" ht="15.75" thickBot="1">
      <c r="A10" s="28" t="s">
        <v>8</v>
      </c>
      <c r="B10" s="29">
        <v>1000</v>
      </c>
      <c r="C10" s="29">
        <v>1000</v>
      </c>
      <c r="D10" s="29">
        <v>1000</v>
      </c>
      <c r="E10" s="30">
        <v>1000</v>
      </c>
    </row>
    <row r="11" spans="1:5" ht="15.75" thickBot="1">
      <c r="A11" s="10" t="s">
        <v>9</v>
      </c>
      <c r="B11" s="31">
        <f t="shared" ref="B11:E11" si="0">SUM(B5:B10)</f>
        <v>2140988</v>
      </c>
      <c r="C11" s="31">
        <f t="shared" si="0"/>
        <v>775588</v>
      </c>
      <c r="D11" s="31">
        <f t="shared" si="0"/>
        <v>381788</v>
      </c>
      <c r="E11" s="32">
        <f t="shared" si="0"/>
        <v>210988</v>
      </c>
    </row>
    <row r="12" spans="1:5" ht="15.75" thickBot="1">
      <c r="A12" s="8"/>
      <c r="B12" s="9"/>
      <c r="C12" s="9"/>
      <c r="D12" s="9"/>
      <c r="E12" s="27"/>
    </row>
    <row r="13" spans="1:5" ht="15.75" thickBot="1">
      <c r="A13" s="10" t="s">
        <v>10</v>
      </c>
      <c r="B13" s="11"/>
      <c r="C13" s="11"/>
      <c r="D13" s="11"/>
      <c r="E13" s="12"/>
    </row>
    <row r="14" spans="1:5">
      <c r="A14" s="13" t="s">
        <v>11</v>
      </c>
      <c r="B14" s="14">
        <v>6000</v>
      </c>
      <c r="C14" s="14">
        <v>6000</v>
      </c>
      <c r="D14" s="14">
        <v>6000</v>
      </c>
      <c r="E14" s="15">
        <v>6000</v>
      </c>
    </row>
    <row r="15" spans="1:5">
      <c r="A15" s="16" t="s">
        <v>12</v>
      </c>
      <c r="B15" s="2">
        <v>60000</v>
      </c>
      <c r="C15" s="2">
        <v>60000</v>
      </c>
      <c r="D15" s="2">
        <v>60000</v>
      </c>
      <c r="E15" s="3">
        <v>60000</v>
      </c>
    </row>
    <row r="16" spans="1:5">
      <c r="A16" s="16" t="s">
        <v>13</v>
      </c>
      <c r="B16" s="2">
        <v>1127000</v>
      </c>
      <c r="C16" s="2"/>
      <c r="D16" s="17"/>
      <c r="E16" s="3"/>
    </row>
    <row r="17" spans="1:5" ht="15.75" thickBot="1">
      <c r="A17" s="16" t="s">
        <v>14</v>
      </c>
      <c r="B17" s="2">
        <v>798000</v>
      </c>
      <c r="C17" s="2">
        <v>597000</v>
      </c>
      <c r="D17" s="17">
        <v>200000</v>
      </c>
      <c r="E17" s="3">
        <v>0</v>
      </c>
    </row>
    <row r="18" spans="1:5" ht="15.75" thickBot="1">
      <c r="A18" s="33" t="s">
        <v>15</v>
      </c>
      <c r="B18" s="31">
        <f>SUM(B14:B17)</f>
        <v>1991000</v>
      </c>
      <c r="C18" s="31">
        <f>SUM(C14:C17)</f>
        <v>663000</v>
      </c>
      <c r="D18" s="31">
        <f>SUM(D14:D17)</f>
        <v>266000</v>
      </c>
      <c r="E18" s="32">
        <f>SUM(E14:E17)</f>
        <v>66000</v>
      </c>
    </row>
    <row r="19" spans="1:5" ht="15.75" thickBot="1">
      <c r="A19" s="18"/>
      <c r="B19" s="19"/>
      <c r="C19" s="19"/>
      <c r="D19" s="19"/>
      <c r="E19" s="34"/>
    </row>
    <row r="20" spans="1:5" ht="15.75" thickBot="1">
      <c r="A20" s="20" t="s">
        <v>16</v>
      </c>
      <c r="B20" s="21">
        <f>B11-B18</f>
        <v>149988</v>
      </c>
      <c r="C20" s="21">
        <f>C11-C18</f>
        <v>112588</v>
      </c>
      <c r="D20" s="22">
        <f>D11-D18</f>
        <v>115788</v>
      </c>
      <c r="E20" s="23">
        <f>E11-E18</f>
        <v>144988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2017-10-12T09:10:47Z</dcterms:modified>
</cp:coreProperties>
</file>